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附件1-六安市2016年法定传染病报告质量督导结果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<sst xmlns="http://schemas.openxmlformats.org/spreadsheetml/2006/main" count="72" uniqueCount="72">
  <si>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 xml:space="preserve">附件1-六安市2016年法定传染病报告质量督导结果 </t>
  </si>
  <si>
    <t>县区名称</t>
  </si>
  <si>
    <t>医疗机构名称</t>
  </si>
  <si>
    <t>实查病
例数</t>
  </si>
  <si>
    <t>报告
数</t>
  </si>
  <si>
    <t>报告率
（%）</t>
  </si>
  <si>
    <t>报告及
时数</t>
  </si>
  <si>
    <t>及时率
（%）</t>
  </si>
  <si>
    <t>抽查报告
卡数</t>
  </si>
  <si>
    <t>填卡完
整数</t>
  </si>
  <si>
    <t>填卡准
确数</t>
  </si>
  <si>
    <t>卡片一
致数</t>
  </si>
  <si>
    <t>备注</t>
  </si>
  <si>
    <t>金安区</t>
  </si>
  <si>
    <t>六安市人民医院</t>
  </si>
  <si>
    <t>门诊日志填写不完整、有效证件号填写不全</t>
  </si>
  <si>
    <t>六安市中医院</t>
  </si>
  <si>
    <t>门诊日志填写不完整、有效证件号填写不全、出入院登记和出入院填写缺职业、有效证件号</t>
  </si>
  <si>
    <t>六安市第四人民医院</t>
  </si>
  <si>
    <t>门诊日志填写缺发病日期、有效证件号填写不全、出入院登记职业和有效证件号填写不全</t>
  </si>
  <si>
    <t>金安区淠东乡卫生院</t>
  </si>
  <si>
    <t>门诊日志项目设置不齐全、填写不规范，出入院登记项目设置缺职业、有效证件号、现住地址和转归</t>
  </si>
  <si>
    <t>金安区望城街道社区卫生中心</t>
  </si>
  <si>
    <t>门诊日志项目设置缺职业和有效证件号、门诊日志填写缺职业、有效证件号和现住址</t>
  </si>
  <si>
    <t>裕安区</t>
  </si>
  <si>
    <t>六安世立医院</t>
  </si>
  <si>
    <t>门诊日志和出入院登记项目设置不齐全，填写不规范，缺职业、有效证件号</t>
  </si>
  <si>
    <t>裕安区单王乡卫生院</t>
  </si>
  <si>
    <t>门诊日志项目设置不齐全，填写不规范</t>
  </si>
  <si>
    <t>裕安区西市社区卫生服务中心</t>
  </si>
  <si>
    <t>门诊、出入登记簿项目设置不齐全，缺有效证件号</t>
  </si>
  <si>
    <t>开发区</t>
  </si>
  <si>
    <t>开发区医院</t>
  </si>
  <si>
    <t>门诊日志和出入院登记项目设置不齐全、报告卡填写不准确</t>
  </si>
  <si>
    <t>开发区卫生服务中心</t>
  </si>
  <si>
    <t>门诊日志设置不全、填写不规范</t>
  </si>
  <si>
    <t>霍邱县</t>
  </si>
  <si>
    <t>霍邱县第一人民医院</t>
  </si>
  <si>
    <t>门诊日志和出入院登记项目设置不齐全、部分项目填写不全</t>
  </si>
  <si>
    <t>霍邱周集镇中心卫生院</t>
  </si>
  <si>
    <t>门诊日志和出入院登记项目设置不齐全</t>
  </si>
  <si>
    <t>霍邱县城关镇卫生院</t>
  </si>
  <si>
    <t>门诊日志和出入院登记项目设置不齐全、部分报告卡病例分类未填写</t>
  </si>
  <si>
    <t>舒城县</t>
  </si>
  <si>
    <t>舒城县人民医院</t>
  </si>
  <si>
    <t>门诊电子病例系统设置项目不全、部分纸质报告卡填写不完整</t>
  </si>
  <si>
    <t>舒城县杭埠镇卫生院</t>
  </si>
  <si>
    <t>门诊日志设置项目不全，缺有效证件号和转归</t>
  </si>
  <si>
    <t>舒城县城关镇社区卫生服务中心</t>
  </si>
  <si>
    <t>报告卡填写不规范，无常规分析和自查等，培训资料不完整</t>
  </si>
  <si>
    <t>金寨县</t>
  </si>
  <si>
    <t>金寨县人民医院</t>
  </si>
  <si>
    <t>门诊日志项目设置和填写缺有效证件号</t>
  </si>
  <si>
    <t>金寨县槐树湾乡卫生院</t>
  </si>
  <si>
    <t>门诊日志项目设置缺有效证件号，报告卡填写质量不高</t>
  </si>
  <si>
    <t>金寨县梅山镇社区卫生服务中心</t>
  </si>
  <si>
    <t>门诊日志项目设置缺有效证件号，部分报告卡填写不准确</t>
  </si>
  <si>
    <t>霍山县</t>
  </si>
  <si>
    <t>霍山县中医院</t>
  </si>
  <si>
    <t>门诊日志和出入院登记簿缺有效证件号，报告卡有漏填、错填现象存在；纸质报告卡填写准确率低，录入时间和门诊记录与网上不一致</t>
  </si>
  <si>
    <t>霍山县漫水河镇卫生院</t>
  </si>
  <si>
    <t>门诊日志项目设置不齐全、填写不规范，缺职业、有效证件号和发病日期，检验科、放射科无相关传染病诊断反馈材料</t>
  </si>
  <si>
    <t>霍山县文峰社区卫生服务中心</t>
  </si>
  <si>
    <t>门诊日志缺有效证件号，传染病报告卡填写不规范</t>
  </si>
  <si>
    <t>叶集区</t>
  </si>
  <si>
    <t>六安市第六人民医院</t>
  </si>
  <si>
    <t>门诊日志项目填写缺有效证件号，传染病报告卡填写不规范</t>
  </si>
  <si>
    <t>叶集区姚李镇卫生院</t>
  </si>
  <si>
    <t>门诊日志登记不规范，项目不全</t>
  </si>
  <si>
    <t>叶集区叶集镇中心卫生院</t>
  </si>
  <si>
    <t>门诊、出入院登记簿项目设置不齐全，缺有效证件号</t>
  </si>
  <si>
    <t>注：及时率=报告及时数/报告数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</si>
</sst>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65" applyFont="1" applyBorder="1" applyAlignment="1">
      <alignment horizontal="center" vertical="center"/>
      <protection/>
    </xf>
    <xf numFmtId="0" fontId="0" fillId="0" borderId="10" xfId="65" applyBorder="1" applyAlignment="1">
      <alignment horizontal="center" vertical="center"/>
      <protection/>
    </xf>
    <xf numFmtId="10" fontId="0" fillId="0" borderId="10" xfId="65" applyNumberFormat="1" applyBorder="1" applyAlignment="1">
      <alignment horizontal="center" vertical="center"/>
      <protection/>
    </xf>
    <xf numFmtId="0" fontId="5" fillId="0" borderId="10" xfId="62" applyFont="1" applyBorder="1" applyAlignment="1">
      <alignment horizontal="center" vertical="center"/>
      <protection/>
    </xf>
    <xf numFmtId="0" fontId="0" fillId="0" borderId="10" xfId="32" applyBorder="1" applyAlignment="1">
      <alignment horizontal="center" vertical="center"/>
      <protection/>
    </xf>
    <xf numFmtId="0" fontId="0" fillId="0" borderId="10" xfId="66" applyBorder="1" applyAlignment="1">
      <alignment horizontal="center" vertical="center"/>
      <protection/>
    </xf>
    <xf numFmtId="0" fontId="0" fillId="0" borderId="10" xfId="67" applyBorder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5" fillId="0" borderId="11" xfId="62" applyFont="1" applyBorder="1" applyAlignment="1">
      <alignment horizontal="center" vertical="center"/>
      <protection/>
    </xf>
    <xf numFmtId="0" fontId="0" fillId="0" borderId="11" xfId="65" applyBorder="1" applyAlignment="1">
      <alignment horizontal="center" vertical="center"/>
      <protection/>
    </xf>
    <xf numFmtId="0" fontId="0" fillId="0" borderId="11" xfId="32" applyBorder="1" applyAlignment="1">
      <alignment horizontal="center" vertical="center"/>
      <protection/>
    </xf>
    <xf numFmtId="10" fontId="0" fillId="0" borderId="11" xfId="65" applyNumberFormat="1" applyBorder="1" applyAlignment="1">
      <alignment horizontal="center" vertical="center"/>
      <protection/>
    </xf>
    <xf numFmtId="0" fontId="0" fillId="0" borderId="11" xfId="66" applyBorder="1" applyAlignment="1">
      <alignment horizontal="center" vertical="center"/>
      <protection/>
    </xf>
    <xf numFmtId="0" fontId="0" fillId="0" borderId="11" xfId="67" applyBorder="1" applyAlignment="1">
      <alignment horizontal="center" vertical="center"/>
      <protection/>
    </xf>
    <xf numFmtId="0" fontId="0" fillId="0" borderId="12" xfId="0" applyBorder="1" applyAlignment="1">
      <alignment horizontal="left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11" xfId="65"/>
    <cellStyle name="常规 13" xfId="66"/>
    <cellStyle name="常规 1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SheetLayoutView="100" workbookViewId="0" topLeftCell="A1">
      <selection activeCell="L22" sqref="L22"/>
    </sheetView>
  </sheetViews>
  <sheetFormatPr defaultColWidth="9.00390625" defaultRowHeight="15"/>
  <cols>
    <col min="1" max="1" width="8.7109375" style="0" customWidth="1"/>
    <col min="2" max="2" width="23.00390625" style="0" customWidth="1"/>
    <col min="3" max="3" width="7.00390625" style="0" customWidth="1"/>
    <col min="4" max="4" width="6.8515625" style="0" customWidth="1"/>
    <col min="5" max="5" width="8.421875" style="0" customWidth="1"/>
    <col min="6" max="6" width="7.7109375" style="0" customWidth="1"/>
    <col min="7" max="7" width="9.00390625" style="0" customWidth="1"/>
    <col min="8" max="8" width="9.28125" style="0" customWidth="1"/>
    <col min="9" max="9" width="6.8515625" style="0" customWidth="1"/>
    <col min="10" max="10" width="7.28125" style="0" customWidth="1"/>
    <col min="11" max="11" width="7.421875" style="0" customWidth="1"/>
    <col min="12" max="12" width="34.421875" style="0" customWidth="1"/>
  </cols>
  <sheetData>
    <row r="1" spans="1:12" ht="29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31.5" customHeight="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ht="22.5" customHeight="1">
      <c r="A3" s="5" t="s">
        <v>13</v>
      </c>
      <c r="B3" s="6" t="s">
        <v>14</v>
      </c>
      <c r="C3" s="7">
        <v>31</v>
      </c>
      <c r="D3" s="7">
        <v>27</v>
      </c>
      <c r="E3" s="8">
        <f>D3/C3</f>
        <v>0.870967741935484</v>
      </c>
      <c r="F3" s="7">
        <v>27</v>
      </c>
      <c r="G3" s="8">
        <f>F3/D3</f>
        <v>1</v>
      </c>
      <c r="H3" s="7">
        <v>27</v>
      </c>
      <c r="I3" s="7">
        <v>26</v>
      </c>
      <c r="J3" s="7">
        <v>26</v>
      </c>
      <c r="K3" s="7">
        <v>26</v>
      </c>
      <c r="L3" s="21" t="s">
        <v>15</v>
      </c>
    </row>
    <row r="4" spans="1:12" ht="28.5" customHeight="1">
      <c r="A4" s="5"/>
      <c r="B4" s="6" t="s">
        <v>16</v>
      </c>
      <c r="C4" s="7">
        <v>27</v>
      </c>
      <c r="D4" s="7">
        <v>22</v>
      </c>
      <c r="E4" s="8">
        <f aca="true" t="shared" si="0" ref="E4:E27">D4/C4</f>
        <v>0.814814814814815</v>
      </c>
      <c r="F4" s="7">
        <v>21</v>
      </c>
      <c r="G4" s="8">
        <f aca="true" t="shared" si="1" ref="G4:G27">F4/D4</f>
        <v>0.954545454545455</v>
      </c>
      <c r="H4" s="7">
        <v>26</v>
      </c>
      <c r="I4" s="7">
        <v>20</v>
      </c>
      <c r="J4" s="7">
        <v>20</v>
      </c>
      <c r="K4" s="7">
        <v>20</v>
      </c>
      <c r="L4" s="21" t="s">
        <v>17</v>
      </c>
    </row>
    <row r="5" spans="1:12" ht="22.5" customHeight="1">
      <c r="A5" s="5"/>
      <c r="B5" s="6" t="s">
        <v>18</v>
      </c>
      <c r="C5" s="7">
        <v>17</v>
      </c>
      <c r="D5" s="7">
        <v>16</v>
      </c>
      <c r="E5" s="8">
        <f t="shared" si="0"/>
        <v>0.941176470588235</v>
      </c>
      <c r="F5" s="7">
        <v>16</v>
      </c>
      <c r="G5" s="8">
        <f t="shared" si="1"/>
        <v>1</v>
      </c>
      <c r="H5" s="7">
        <v>16</v>
      </c>
      <c r="I5" s="7">
        <v>16</v>
      </c>
      <c r="J5" s="7">
        <v>16</v>
      </c>
      <c r="K5" s="7">
        <v>14</v>
      </c>
      <c r="L5" s="21" t="s">
        <v>19</v>
      </c>
    </row>
    <row r="6" spans="1:12" ht="22.5" customHeight="1">
      <c r="A6" s="5"/>
      <c r="B6" s="6" t="s">
        <v>20</v>
      </c>
      <c r="C6" s="7">
        <v>5</v>
      </c>
      <c r="D6" s="7">
        <v>5</v>
      </c>
      <c r="E6" s="8">
        <f t="shared" si="0"/>
        <v>1</v>
      </c>
      <c r="F6" s="7">
        <v>5</v>
      </c>
      <c r="G6" s="8">
        <f t="shared" si="1"/>
        <v>1</v>
      </c>
      <c r="H6" s="7">
        <v>5</v>
      </c>
      <c r="I6" s="7">
        <v>5</v>
      </c>
      <c r="J6" s="7">
        <v>0</v>
      </c>
      <c r="K6" s="7">
        <v>5</v>
      </c>
      <c r="L6" s="21" t="s">
        <v>21</v>
      </c>
    </row>
    <row r="7" spans="1:12" ht="22.5" customHeight="1">
      <c r="A7" s="5"/>
      <c r="B7" s="6" t="s">
        <v>22</v>
      </c>
      <c r="C7" s="7">
        <v>9</v>
      </c>
      <c r="D7" s="7">
        <v>8</v>
      </c>
      <c r="E7" s="8">
        <f t="shared" si="0"/>
        <v>0.888888888888889</v>
      </c>
      <c r="F7" s="7">
        <v>8</v>
      </c>
      <c r="G7" s="8">
        <f t="shared" si="1"/>
        <v>1</v>
      </c>
      <c r="H7" s="7">
        <v>9</v>
      </c>
      <c r="I7" s="7">
        <v>3</v>
      </c>
      <c r="J7" s="7">
        <v>3</v>
      </c>
      <c r="K7" s="7">
        <v>3</v>
      </c>
      <c r="L7" s="21" t="s">
        <v>23</v>
      </c>
    </row>
    <row r="8" spans="1:12" ht="22.5" customHeight="1">
      <c r="A8" s="5" t="s">
        <v>24</v>
      </c>
      <c r="B8" s="6" t="s">
        <v>25</v>
      </c>
      <c r="C8" s="7">
        <v>24</v>
      </c>
      <c r="D8" s="7">
        <v>22</v>
      </c>
      <c r="E8" s="8">
        <f t="shared" si="0"/>
        <v>0.916666666666667</v>
      </c>
      <c r="F8" s="7">
        <v>21</v>
      </c>
      <c r="G8" s="8">
        <f t="shared" si="1"/>
        <v>0.954545454545455</v>
      </c>
      <c r="H8" s="7">
        <v>22</v>
      </c>
      <c r="I8" s="7">
        <v>21</v>
      </c>
      <c r="J8" s="7">
        <v>21</v>
      </c>
      <c r="K8" s="7">
        <v>20</v>
      </c>
      <c r="L8" s="21" t="s">
        <v>26</v>
      </c>
    </row>
    <row r="9" spans="1:12" ht="22.5" customHeight="1">
      <c r="A9" s="5"/>
      <c r="B9" s="6" t="s">
        <v>27</v>
      </c>
      <c r="C9" s="7">
        <v>8</v>
      </c>
      <c r="D9" s="7">
        <v>8</v>
      </c>
      <c r="E9" s="8">
        <f t="shared" si="0"/>
        <v>1</v>
      </c>
      <c r="F9" s="7">
        <v>8</v>
      </c>
      <c r="G9" s="8">
        <f t="shared" si="1"/>
        <v>1</v>
      </c>
      <c r="H9" s="7">
        <v>8</v>
      </c>
      <c r="I9" s="7">
        <v>2</v>
      </c>
      <c r="J9" s="7">
        <v>2</v>
      </c>
      <c r="K9" s="7">
        <v>8</v>
      </c>
      <c r="L9" s="21" t="s">
        <v>28</v>
      </c>
    </row>
    <row r="10" spans="1:12" ht="22.5" customHeight="1">
      <c r="A10" s="5"/>
      <c r="B10" s="6" t="s">
        <v>29</v>
      </c>
      <c r="C10" s="7">
        <v>10</v>
      </c>
      <c r="D10" s="7">
        <v>10</v>
      </c>
      <c r="E10" s="8">
        <f t="shared" si="0"/>
        <v>1</v>
      </c>
      <c r="F10" s="7">
        <v>10</v>
      </c>
      <c r="G10" s="8">
        <f t="shared" si="1"/>
        <v>1</v>
      </c>
      <c r="H10" s="7">
        <v>10</v>
      </c>
      <c r="I10" s="7">
        <v>10</v>
      </c>
      <c r="J10" s="7">
        <v>10</v>
      </c>
      <c r="K10" s="7">
        <v>10</v>
      </c>
      <c r="L10" s="21" t="s">
        <v>30</v>
      </c>
    </row>
    <row r="11" spans="1:12" ht="22.5" customHeight="1">
      <c r="A11" s="5" t="s">
        <v>31</v>
      </c>
      <c r="B11" s="6" t="s">
        <v>32</v>
      </c>
      <c r="C11" s="7">
        <v>9</v>
      </c>
      <c r="D11" s="7">
        <v>8</v>
      </c>
      <c r="E11" s="8">
        <f t="shared" si="0"/>
        <v>0.888888888888889</v>
      </c>
      <c r="F11" s="7">
        <v>8</v>
      </c>
      <c r="G11" s="8">
        <f t="shared" si="1"/>
        <v>1</v>
      </c>
      <c r="H11" s="7">
        <v>8</v>
      </c>
      <c r="I11" s="7">
        <v>8</v>
      </c>
      <c r="J11" s="7">
        <v>8</v>
      </c>
      <c r="K11" s="7">
        <v>3</v>
      </c>
      <c r="L11" s="21" t="s">
        <v>33</v>
      </c>
    </row>
    <row r="12" spans="1:12" ht="22.5" customHeight="1">
      <c r="A12" s="5"/>
      <c r="B12" s="6" t="s">
        <v>34</v>
      </c>
      <c r="C12" s="7">
        <v>2</v>
      </c>
      <c r="D12" s="7">
        <v>2</v>
      </c>
      <c r="E12" s="8">
        <f t="shared" si="0"/>
        <v>1</v>
      </c>
      <c r="F12" s="7">
        <v>2</v>
      </c>
      <c r="G12" s="8">
        <f t="shared" si="1"/>
        <v>1</v>
      </c>
      <c r="H12" s="7">
        <v>2</v>
      </c>
      <c r="I12" s="7">
        <v>2</v>
      </c>
      <c r="J12" s="7">
        <v>2</v>
      </c>
      <c r="K12" s="7">
        <v>6</v>
      </c>
      <c r="L12" s="21" t="s">
        <v>35</v>
      </c>
    </row>
    <row r="13" spans="1:12" ht="22.5" customHeight="1">
      <c r="A13" s="5" t="s">
        <v>36</v>
      </c>
      <c r="B13" s="6" t="s">
        <v>37</v>
      </c>
      <c r="C13" s="7">
        <v>30</v>
      </c>
      <c r="D13" s="7">
        <v>30</v>
      </c>
      <c r="E13" s="8">
        <f t="shared" si="0"/>
        <v>1</v>
      </c>
      <c r="F13" s="7">
        <v>30</v>
      </c>
      <c r="G13" s="8">
        <f t="shared" si="1"/>
        <v>1</v>
      </c>
      <c r="H13" s="7">
        <v>30</v>
      </c>
      <c r="I13" s="7">
        <v>17</v>
      </c>
      <c r="J13" s="7">
        <v>17</v>
      </c>
      <c r="K13" s="7">
        <v>10</v>
      </c>
      <c r="L13" s="21" t="s">
        <v>38</v>
      </c>
    </row>
    <row r="14" spans="1:12" ht="22.5" customHeight="1">
      <c r="A14" s="5"/>
      <c r="B14" s="6" t="s">
        <v>39</v>
      </c>
      <c r="C14" s="7">
        <v>10</v>
      </c>
      <c r="D14" s="7">
        <v>10</v>
      </c>
      <c r="E14" s="8">
        <f t="shared" si="0"/>
        <v>1</v>
      </c>
      <c r="F14" s="7">
        <v>10</v>
      </c>
      <c r="G14" s="8">
        <f t="shared" si="1"/>
        <v>1</v>
      </c>
      <c r="H14" s="7">
        <v>10</v>
      </c>
      <c r="I14" s="7">
        <v>10</v>
      </c>
      <c r="J14" s="7">
        <v>10</v>
      </c>
      <c r="K14" s="7">
        <v>6</v>
      </c>
      <c r="L14" s="21" t="s">
        <v>40</v>
      </c>
    </row>
    <row r="15" spans="1:12" ht="22.5" customHeight="1">
      <c r="A15" s="5"/>
      <c r="B15" s="6" t="s">
        <v>41</v>
      </c>
      <c r="C15" s="7">
        <v>10</v>
      </c>
      <c r="D15" s="7">
        <v>10</v>
      </c>
      <c r="E15" s="8">
        <f t="shared" si="0"/>
        <v>1</v>
      </c>
      <c r="F15" s="7">
        <v>10</v>
      </c>
      <c r="G15" s="8">
        <f t="shared" si="1"/>
        <v>1</v>
      </c>
      <c r="H15" s="7">
        <v>10</v>
      </c>
      <c r="I15" s="7">
        <v>10</v>
      </c>
      <c r="J15" s="7">
        <v>10</v>
      </c>
      <c r="K15" s="7">
        <v>8</v>
      </c>
      <c r="L15" s="21" t="s">
        <v>42</v>
      </c>
    </row>
    <row r="16" spans="1:12" ht="22.5" customHeight="1">
      <c r="A16" s="5" t="s">
        <v>43</v>
      </c>
      <c r="B16" s="6" t="s">
        <v>44</v>
      </c>
      <c r="C16" s="7">
        <v>24</v>
      </c>
      <c r="D16" s="7">
        <v>24</v>
      </c>
      <c r="E16" s="8">
        <f t="shared" si="0"/>
        <v>1</v>
      </c>
      <c r="F16" s="7">
        <v>24</v>
      </c>
      <c r="G16" s="8">
        <f t="shared" si="1"/>
        <v>1</v>
      </c>
      <c r="H16" s="7">
        <v>24</v>
      </c>
      <c r="I16" s="7">
        <v>14</v>
      </c>
      <c r="J16" s="7">
        <v>14</v>
      </c>
      <c r="K16" s="7">
        <v>23</v>
      </c>
      <c r="L16" s="21" t="s">
        <v>45</v>
      </c>
    </row>
    <row r="17" spans="1:12" ht="22.5" customHeight="1">
      <c r="A17" s="5"/>
      <c r="B17" s="6" t="s">
        <v>46</v>
      </c>
      <c r="C17" s="7">
        <v>10</v>
      </c>
      <c r="D17" s="7">
        <v>9</v>
      </c>
      <c r="E17" s="8">
        <f t="shared" si="0"/>
        <v>0.9</v>
      </c>
      <c r="F17" s="7">
        <v>9</v>
      </c>
      <c r="G17" s="8">
        <f t="shared" si="1"/>
        <v>1</v>
      </c>
      <c r="H17" s="7">
        <v>9</v>
      </c>
      <c r="I17" s="7">
        <v>5</v>
      </c>
      <c r="J17" s="7">
        <v>3</v>
      </c>
      <c r="K17" s="7">
        <v>3</v>
      </c>
      <c r="L17" s="21" t="s">
        <v>47</v>
      </c>
    </row>
    <row r="18" spans="1:12" ht="22.5" customHeight="1">
      <c r="A18" s="5"/>
      <c r="B18" s="6" t="s">
        <v>48</v>
      </c>
      <c r="C18" s="7">
        <v>10</v>
      </c>
      <c r="D18" s="7">
        <v>10</v>
      </c>
      <c r="E18" s="8">
        <f t="shared" si="0"/>
        <v>1</v>
      </c>
      <c r="F18" s="7">
        <v>10</v>
      </c>
      <c r="G18" s="8">
        <f t="shared" si="1"/>
        <v>1</v>
      </c>
      <c r="H18" s="7">
        <v>10</v>
      </c>
      <c r="I18" s="7">
        <v>7</v>
      </c>
      <c r="J18" s="7">
        <v>7</v>
      </c>
      <c r="K18" s="7">
        <v>7</v>
      </c>
      <c r="L18" s="21" t="s">
        <v>49</v>
      </c>
    </row>
    <row r="19" spans="1:12" ht="22.5" customHeight="1">
      <c r="A19" s="5" t="s">
        <v>50</v>
      </c>
      <c r="B19" s="6" t="s">
        <v>51</v>
      </c>
      <c r="C19" s="7">
        <v>30</v>
      </c>
      <c r="D19" s="7">
        <v>30</v>
      </c>
      <c r="E19" s="8">
        <f t="shared" si="0"/>
        <v>1</v>
      </c>
      <c r="F19" s="7">
        <v>30</v>
      </c>
      <c r="G19" s="8">
        <f t="shared" si="1"/>
        <v>1</v>
      </c>
      <c r="H19" s="7">
        <v>30</v>
      </c>
      <c r="I19" s="7">
        <v>27</v>
      </c>
      <c r="J19" s="7">
        <v>26</v>
      </c>
      <c r="K19" s="7">
        <v>26</v>
      </c>
      <c r="L19" s="21" t="s">
        <v>52</v>
      </c>
    </row>
    <row r="20" spans="1:12" ht="22.5" customHeight="1">
      <c r="A20" s="5"/>
      <c r="B20" s="6" t="s">
        <v>53</v>
      </c>
      <c r="C20" s="7">
        <v>10</v>
      </c>
      <c r="D20" s="7">
        <v>9</v>
      </c>
      <c r="E20" s="8">
        <f t="shared" si="0"/>
        <v>0.9</v>
      </c>
      <c r="F20" s="7">
        <v>9</v>
      </c>
      <c r="G20" s="8">
        <f t="shared" si="1"/>
        <v>1</v>
      </c>
      <c r="H20" s="7">
        <v>10</v>
      </c>
      <c r="I20" s="7">
        <v>9</v>
      </c>
      <c r="J20" s="7">
        <v>4</v>
      </c>
      <c r="K20" s="7">
        <v>8</v>
      </c>
      <c r="L20" s="21" t="s">
        <v>54</v>
      </c>
    </row>
    <row r="21" spans="1:12" ht="22.5" customHeight="1">
      <c r="A21" s="5"/>
      <c r="B21" s="6" t="s">
        <v>55</v>
      </c>
      <c r="C21" s="7">
        <v>7</v>
      </c>
      <c r="D21" s="7">
        <v>7</v>
      </c>
      <c r="E21" s="8">
        <f t="shared" si="0"/>
        <v>1</v>
      </c>
      <c r="F21" s="7">
        <v>7</v>
      </c>
      <c r="G21" s="8">
        <f t="shared" si="1"/>
        <v>1</v>
      </c>
      <c r="H21" s="7">
        <v>7</v>
      </c>
      <c r="I21" s="7">
        <v>4</v>
      </c>
      <c r="J21" s="7">
        <v>4</v>
      </c>
      <c r="K21" s="7">
        <v>4</v>
      </c>
      <c r="L21" s="21" t="s">
        <v>56</v>
      </c>
    </row>
    <row r="22" spans="1:12" ht="33.75" customHeight="1">
      <c r="A22" s="5" t="s">
        <v>57</v>
      </c>
      <c r="B22" s="6" t="s">
        <v>58</v>
      </c>
      <c r="C22" s="7">
        <v>29</v>
      </c>
      <c r="D22" s="7">
        <v>29</v>
      </c>
      <c r="E22" s="8">
        <f t="shared" si="0"/>
        <v>1</v>
      </c>
      <c r="F22" s="7">
        <v>29</v>
      </c>
      <c r="G22" s="8">
        <f t="shared" si="1"/>
        <v>1</v>
      </c>
      <c r="H22" s="7">
        <v>29</v>
      </c>
      <c r="I22" s="7">
        <v>23</v>
      </c>
      <c r="J22" s="7">
        <v>15</v>
      </c>
      <c r="K22" s="7">
        <v>12</v>
      </c>
      <c r="L22" s="22" t="s">
        <v>59</v>
      </c>
    </row>
    <row r="23" spans="1:12" ht="33" customHeight="1">
      <c r="A23" s="5"/>
      <c r="B23" s="6" t="s">
        <v>60</v>
      </c>
      <c r="C23" s="7">
        <v>8</v>
      </c>
      <c r="D23" s="7">
        <v>8</v>
      </c>
      <c r="E23" s="8">
        <f t="shared" si="0"/>
        <v>1</v>
      </c>
      <c r="F23" s="7">
        <v>8</v>
      </c>
      <c r="G23" s="8">
        <f t="shared" si="1"/>
        <v>1</v>
      </c>
      <c r="H23" s="7">
        <v>8</v>
      </c>
      <c r="I23" s="7">
        <v>8</v>
      </c>
      <c r="J23" s="7">
        <v>8</v>
      </c>
      <c r="K23" s="7">
        <v>8</v>
      </c>
      <c r="L23" s="21" t="s">
        <v>61</v>
      </c>
    </row>
    <row r="24" spans="1:12" ht="22.5" customHeight="1">
      <c r="A24" s="5"/>
      <c r="B24" s="9" t="s">
        <v>62</v>
      </c>
      <c r="C24" s="7">
        <v>10</v>
      </c>
      <c r="D24" s="10">
        <v>10</v>
      </c>
      <c r="E24" s="8">
        <f t="shared" si="0"/>
        <v>1</v>
      </c>
      <c r="F24" s="11">
        <v>10</v>
      </c>
      <c r="G24" s="8">
        <f t="shared" si="1"/>
        <v>1</v>
      </c>
      <c r="H24" s="12">
        <v>10</v>
      </c>
      <c r="I24" s="12">
        <v>9</v>
      </c>
      <c r="J24" s="12">
        <v>6</v>
      </c>
      <c r="K24" s="12">
        <v>6</v>
      </c>
      <c r="L24" s="21" t="s">
        <v>63</v>
      </c>
    </row>
    <row r="25" spans="1:12" ht="22.5" customHeight="1">
      <c r="A25" s="5" t="s">
        <v>64</v>
      </c>
      <c r="B25" s="9" t="s">
        <v>65</v>
      </c>
      <c r="C25" s="7">
        <v>28</v>
      </c>
      <c r="D25" s="10">
        <v>27</v>
      </c>
      <c r="E25" s="8">
        <f t="shared" si="0"/>
        <v>0.964285714285714</v>
      </c>
      <c r="F25" s="11">
        <v>27</v>
      </c>
      <c r="G25" s="8">
        <f t="shared" si="1"/>
        <v>1</v>
      </c>
      <c r="H25" s="12">
        <v>27</v>
      </c>
      <c r="I25" s="12">
        <v>27</v>
      </c>
      <c r="J25" s="12">
        <v>27</v>
      </c>
      <c r="K25" s="12">
        <v>26</v>
      </c>
      <c r="L25" s="21" t="s">
        <v>66</v>
      </c>
    </row>
    <row r="26" spans="1:12" ht="22.5" customHeight="1">
      <c r="A26" s="5"/>
      <c r="B26" s="9" t="s">
        <v>67</v>
      </c>
      <c r="C26" s="7">
        <v>10</v>
      </c>
      <c r="D26" s="10">
        <v>10</v>
      </c>
      <c r="E26" s="8">
        <f t="shared" si="0"/>
        <v>1</v>
      </c>
      <c r="F26" s="11">
        <v>10</v>
      </c>
      <c r="G26" s="8">
        <f t="shared" si="1"/>
        <v>1</v>
      </c>
      <c r="H26" s="12">
        <v>10</v>
      </c>
      <c r="I26" s="12">
        <v>10</v>
      </c>
      <c r="J26" s="12">
        <v>10</v>
      </c>
      <c r="K26" s="12">
        <v>10</v>
      </c>
      <c r="L26" s="21" t="s">
        <v>68</v>
      </c>
    </row>
    <row r="27" spans="1:12" ht="22.5" customHeight="1">
      <c r="A27" s="13"/>
      <c r="B27" s="14" t="s">
        <v>69</v>
      </c>
      <c r="C27" s="15">
        <v>6</v>
      </c>
      <c r="D27" s="16">
        <v>6</v>
      </c>
      <c r="E27" s="17">
        <f t="shared" si="0"/>
        <v>1</v>
      </c>
      <c r="F27" s="18">
        <v>6</v>
      </c>
      <c r="G27" s="17">
        <f t="shared" si="1"/>
        <v>1</v>
      </c>
      <c r="H27" s="19">
        <v>10</v>
      </c>
      <c r="I27" s="19">
        <v>9</v>
      </c>
      <c r="J27" s="19">
        <v>9</v>
      </c>
      <c r="K27" s="19">
        <v>10</v>
      </c>
      <c r="L27" s="23" t="s">
        <v>70</v>
      </c>
    </row>
    <row r="28" spans="1:12" ht="22.5" customHeight="1">
      <c r="A28" s="20" t="s">
        <v>71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</row>
  </sheetData>
  <sheetProtection/>
  <mergeCells count="10">
    <mergeCell ref="A1:L1"/>
    <mergeCell ref="A28:L28"/>
    <mergeCell ref="A3:A7"/>
    <mergeCell ref="A8:A10"/>
    <mergeCell ref="A11:A12"/>
    <mergeCell ref="A13:A15"/>
    <mergeCell ref="A16:A18"/>
    <mergeCell ref="A19:A21"/>
    <mergeCell ref="A22:A24"/>
    <mergeCell ref="A25:A27"/>
  </mergeCells>
  <printOptions/>
  <pageMargins left="0.51" right="0.49" top="0.75" bottom="0.75" header="0.3" footer="0.3"/>
  <pageSetup orientation="landscape" paperSize="9"/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2017-03-15T07:36:00Z</cp:lastPrinted>
  <dcterms:created xsi:type="dcterms:W3CDTF">2017-03-15T03:21:00Z</dcterms:created>
  <dcterms:modified xsi:type="dcterms:W3CDTF">2017-03-24T00:36:50Z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